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Shared drives/Education O&amp;D/2 Courses/2 GPRO/2 Outreach/2 Outreach Materials/8 Media Kit /"/>
    </mc:Choice>
  </mc:AlternateContent>
  <xr:revisionPtr revIDLastSave="0" documentId="13_ncr:1_{57A793FB-F7D7-4C47-9F9D-A1338362633A}" xr6:coauthVersionLast="45" xr6:coauthVersionMax="45" xr10:uidLastSave="{00000000-0000-0000-0000-000000000000}"/>
  <bookViews>
    <workbookView xWindow="380" yWindow="460" windowWidth="28040" windowHeight="16480" xr2:uid="{5633D901-D27C-904F-AB45-B0E996F603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C29" i="1"/>
  <c r="C28" i="1"/>
  <c r="C27" i="1"/>
  <c r="C26" i="1"/>
  <c r="C25" i="1"/>
  <c r="C23" i="1"/>
  <c r="C24" i="1"/>
  <c r="C22" i="1"/>
  <c r="C21" i="1"/>
  <c r="C20" i="1"/>
  <c r="C19" i="1"/>
  <c r="C43" i="1" l="1"/>
  <c r="C45" i="1"/>
  <c r="C44" i="1"/>
  <c r="C42" i="1"/>
  <c r="C41" i="1"/>
  <c r="C40" i="1"/>
  <c r="C39" i="1"/>
  <c r="C35" i="1"/>
  <c r="C18" i="1"/>
  <c r="C17" i="1"/>
  <c r="C12" i="1"/>
  <c r="C11" i="1"/>
  <c r="C10" i="1"/>
  <c r="C9" i="1"/>
</calcChain>
</file>

<file path=xl/sharedStrings.xml><?xml version="1.0" encoding="utf-8"?>
<sst xmlns="http://schemas.openxmlformats.org/spreadsheetml/2006/main" count="54" uniqueCount="48">
  <si>
    <t>GPRO OPERATIONS &amp; MAINTENANCE ESSENTIALS</t>
  </si>
  <si>
    <t>OUTREACH TIMELINE</t>
  </si>
  <si>
    <t>ACTION</t>
  </si>
  <si>
    <t>OWNER</t>
  </si>
  <si>
    <t>DATE DUE</t>
  </si>
  <si>
    <t>COMPLETE?</t>
  </si>
  <si>
    <t>NOTES</t>
  </si>
  <si>
    <t>Create Facebook event</t>
  </si>
  <si>
    <t>Create EventBrite event</t>
  </si>
  <si>
    <t>Send LinkedIn InMail messages</t>
  </si>
  <si>
    <t>Create Instagram story</t>
  </si>
  <si>
    <t>Create Instagram story #2</t>
  </si>
  <si>
    <r>
      <t>Time:</t>
    </r>
    <r>
      <rPr>
        <sz val="12"/>
        <color theme="1"/>
        <rFont val="Arial"/>
        <family val="2"/>
      </rPr>
      <t xml:space="preserve"> </t>
    </r>
  </si>
  <si>
    <t>Exam at 3:45pm on day 2</t>
  </si>
  <si>
    <t>9am-5pm over two days</t>
  </si>
  <si>
    <t>Create LinkedIn or Twitter Ad</t>
  </si>
  <si>
    <t>Post on Partner event pages</t>
  </si>
  <si>
    <r>
      <rPr>
        <b/>
        <sz val="12"/>
        <color theme="1"/>
        <rFont val="Arial"/>
        <family val="2"/>
      </rPr>
      <t xml:space="preserve">Class Date: </t>
    </r>
    <r>
      <rPr>
        <sz val="12"/>
        <color theme="1"/>
        <rFont val="Arial"/>
        <family val="2"/>
      </rPr>
      <t xml:space="preserve">Enter date for automatic due date suggestions </t>
    </r>
  </si>
  <si>
    <t>Create coupon codes if applicable</t>
  </si>
  <si>
    <t>Create media kit for outreach partners for promotion support</t>
  </si>
  <si>
    <t>Schedule Tweets promoting the course - every other week</t>
  </si>
  <si>
    <t>Email Emerging Professionals groups if applicable</t>
  </si>
  <si>
    <t>Follow up with leads previously emailed</t>
  </si>
  <si>
    <t>Email organizational member and/or sponsors with course information</t>
  </si>
  <si>
    <t>Follow up with outreach partners</t>
  </si>
  <si>
    <r>
      <rPr>
        <b/>
        <sz val="16"/>
        <color theme="1"/>
        <rFont val="Arial"/>
        <family val="2"/>
      </rPr>
      <t>Website Promotion: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Use your website to increase visibility of your upcoming GPRO Class</t>
    </r>
  </si>
  <si>
    <t>Feature in your organization's weekly newsletter</t>
  </si>
  <si>
    <t>Email outreach partners to request promotion support</t>
  </si>
  <si>
    <t>Follow Up with Emerging Professionals groups</t>
  </si>
  <si>
    <r>
      <t xml:space="preserve">Email Marketing: </t>
    </r>
    <r>
      <rPr>
        <sz val="11"/>
        <color theme="1"/>
        <rFont val="Arial"/>
        <family val="2"/>
      </rPr>
      <t xml:space="preserve">You can use this timeline to support your email marketing  </t>
    </r>
  </si>
  <si>
    <t>Reach out to people who attended past events on a similar subject</t>
  </si>
  <si>
    <t>Ask staff to do outreach to their professional networks</t>
  </si>
  <si>
    <t>Feature the GPRO course in your organization's weekly newsletter</t>
  </si>
  <si>
    <t>Create email outreach templates</t>
  </si>
  <si>
    <t>Set up the GPRO course registration page on your website</t>
  </si>
  <si>
    <t>Ask partner organizations to add to their public calendars</t>
  </si>
  <si>
    <t>Display course information on your organization's website banner</t>
  </si>
  <si>
    <t>Follow up with Leads previously emailed</t>
  </si>
  <si>
    <t>Follow up with past event attendees</t>
  </si>
  <si>
    <t>Hand out flyers and hang appropriate signage at in-person event</t>
  </si>
  <si>
    <r>
      <t xml:space="preserve">In-Person Promotion: </t>
    </r>
    <r>
      <rPr>
        <sz val="11"/>
        <color theme="1"/>
        <rFont val="Arial"/>
        <family val="2"/>
      </rPr>
      <t>Promote your GPRO course at other public events you are hosting</t>
    </r>
  </si>
  <si>
    <t>Email potential leads or relevant contacts</t>
  </si>
  <si>
    <r>
      <t xml:space="preserve">Social Media Promotion: </t>
    </r>
    <r>
      <rPr>
        <sz val="11"/>
        <color theme="1"/>
        <rFont val="Arial"/>
        <family val="2"/>
      </rPr>
      <t>Use this timeline as a guide for social media outreach</t>
    </r>
  </si>
  <si>
    <t>Social Media</t>
  </si>
  <si>
    <t>In-person Promotion</t>
  </si>
  <si>
    <t>Email Promation</t>
  </si>
  <si>
    <t>Website Promotion</t>
  </si>
  <si>
    <t xml:space="preserve">Announce course information to the audience before any in-person events - include a QR code for registration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</si>
</sst>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3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rgb="FFFF000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1"/>
    <xf numFmtId="0" fontId="5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14" fontId="7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14" fontId="3" fillId="0" borderId="0" xfId="0" applyNumberFormat="1" applyFont="1" applyFill="1"/>
    <xf numFmtId="0" fontId="6" fillId="0" borderId="0" xfId="1" applyFill="1"/>
    <xf numFmtId="0" fontId="0" fillId="0" borderId="0" xfId="0" applyFill="1"/>
    <xf numFmtId="0" fontId="3" fillId="4" borderId="0" xfId="0" applyFont="1" applyFill="1" applyBorder="1"/>
    <xf numFmtId="14" fontId="3" fillId="4" borderId="0" xfId="0" applyNumberFormat="1" applyFont="1" applyFill="1" applyBorder="1"/>
    <xf numFmtId="0" fontId="1" fillId="0" borderId="1" xfId="0" applyFont="1" applyBorder="1" applyAlignment="1">
      <alignment wrapText="1"/>
    </xf>
    <xf numFmtId="0" fontId="5" fillId="0" borderId="2" xfId="0" applyFont="1" applyBorder="1"/>
    <xf numFmtId="0" fontId="5" fillId="0" borderId="3" xfId="0" applyFont="1" applyBorder="1"/>
    <xf numFmtId="0" fontId="3" fillId="4" borderId="4" xfId="0" applyFont="1" applyFill="1" applyBorder="1" applyAlignment="1">
      <alignment wrapText="1"/>
    </xf>
    <xf numFmtId="0" fontId="3" fillId="4" borderId="5" xfId="0" applyFont="1" applyFill="1" applyBorder="1"/>
    <xf numFmtId="0" fontId="3" fillId="4" borderId="6" xfId="0" applyFont="1" applyFill="1" applyBorder="1" applyAlignment="1">
      <alignment wrapText="1"/>
    </xf>
    <xf numFmtId="0" fontId="3" fillId="4" borderId="7" xfId="0" applyFont="1" applyFill="1" applyBorder="1"/>
    <xf numFmtId="14" fontId="3" fillId="4" borderId="7" xfId="0" applyNumberFormat="1" applyFont="1" applyFill="1" applyBorder="1"/>
    <xf numFmtId="0" fontId="3" fillId="4" borderId="8" xfId="0" applyFont="1" applyFill="1" applyBorder="1"/>
    <xf numFmtId="0" fontId="3" fillId="0" borderId="2" xfId="0" applyFont="1" applyFill="1" applyBorder="1"/>
    <xf numFmtId="14" fontId="3" fillId="0" borderId="2" xfId="0" applyNumberFormat="1" applyFont="1" applyFill="1" applyBorder="1"/>
    <xf numFmtId="0" fontId="3" fillId="0" borderId="3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0" xfId="0" applyFont="1" applyFill="1" applyBorder="1"/>
    <xf numFmtId="14" fontId="3" fillId="2" borderId="0" xfId="0" applyNumberFormat="1" applyFont="1" applyFill="1" applyBorder="1"/>
    <xf numFmtId="0" fontId="3" fillId="2" borderId="5" xfId="0" applyFont="1" applyFill="1" applyBorder="1"/>
    <xf numFmtId="14" fontId="3" fillId="2" borderId="0" xfId="0" quotePrefix="1" applyNumberFormat="1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14" fontId="3" fillId="2" borderId="7" xfId="0" applyNumberFormat="1" applyFont="1" applyFill="1" applyBorder="1"/>
    <xf numFmtId="0" fontId="3" fillId="2" borderId="8" xfId="0" applyFont="1" applyFill="1" applyBorder="1"/>
    <xf numFmtId="0" fontId="2" fillId="0" borderId="0" xfId="0" applyFont="1" applyFill="1"/>
    <xf numFmtId="0" fontId="8" fillId="0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0" xfId="0" applyFont="1" applyFill="1" applyBorder="1"/>
    <xf numFmtId="14" fontId="3" fillId="5" borderId="0" xfId="0" applyNumberFormat="1" applyFont="1" applyFill="1" applyBorder="1"/>
    <xf numFmtId="0" fontId="3" fillId="5" borderId="5" xfId="0" applyFont="1" applyFill="1" applyBorder="1"/>
    <xf numFmtId="0" fontId="3" fillId="5" borderId="6" xfId="0" applyFont="1" applyFill="1" applyBorder="1" applyAlignment="1">
      <alignment wrapText="1"/>
    </xf>
    <xf numFmtId="0" fontId="3" fillId="5" borderId="7" xfId="0" applyFont="1" applyFill="1" applyBorder="1"/>
    <xf numFmtId="14" fontId="3" fillId="5" borderId="7" xfId="0" applyNumberFormat="1" applyFont="1" applyFill="1" applyBorder="1"/>
    <xf numFmtId="0" fontId="3" fillId="5" borderId="8" xfId="0" applyFont="1" applyFill="1" applyBorder="1"/>
    <xf numFmtId="0" fontId="3" fillId="3" borderId="4" xfId="0" applyFont="1" applyFill="1" applyBorder="1" applyAlignment="1">
      <alignment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3" fillId="3" borderId="5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/>
    <xf numFmtId="14" fontId="3" fillId="3" borderId="7" xfId="0" applyNumberFormat="1" applyFont="1" applyFill="1" applyBorder="1"/>
    <xf numFmtId="0" fontId="3" fillId="3" borderId="8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14" fontId="3" fillId="0" borderId="0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69AA5-AA2C-3546-A0F4-E20AF4CE0AF7}">
  <dimension ref="A1:F49"/>
  <sheetViews>
    <sheetView tabSelected="1" workbookViewId="0">
      <selection activeCell="A35" sqref="A35"/>
    </sheetView>
  </sheetViews>
  <sheetFormatPr baseColWidth="10" defaultRowHeight="16"/>
  <cols>
    <col min="1" max="1" width="58" style="14" customWidth="1"/>
    <col min="2" max="2" width="33.1640625" customWidth="1"/>
    <col min="3" max="3" width="19.83203125" bestFit="1" customWidth="1"/>
    <col min="4" max="4" width="14.6640625" bestFit="1" customWidth="1"/>
    <col min="5" max="5" width="28.6640625" customWidth="1"/>
  </cols>
  <sheetData>
    <row r="1" spans="1:6" ht="34">
      <c r="A1" s="11" t="s">
        <v>0</v>
      </c>
      <c r="B1" s="2"/>
      <c r="C1" s="7" t="s">
        <v>46</v>
      </c>
      <c r="E1" s="1"/>
      <c r="F1" s="1"/>
    </row>
    <row r="2" spans="1:6" ht="34">
      <c r="A2" s="10" t="s">
        <v>17</v>
      </c>
      <c r="B2" s="9">
        <v>44012</v>
      </c>
      <c r="C2" s="5" t="s">
        <v>45</v>
      </c>
      <c r="E2" s="1"/>
      <c r="F2" s="1"/>
    </row>
    <row r="3" spans="1:6" ht="17">
      <c r="A3" s="11" t="s">
        <v>12</v>
      </c>
      <c r="B3" s="2" t="s">
        <v>14</v>
      </c>
      <c r="C3" s="8" t="s">
        <v>44</v>
      </c>
      <c r="E3" s="1"/>
      <c r="F3" s="1"/>
    </row>
    <row r="4" spans="1:6">
      <c r="A4" s="10"/>
      <c r="B4" s="2" t="s">
        <v>13</v>
      </c>
      <c r="C4" s="6" t="s">
        <v>43</v>
      </c>
      <c r="E4" s="1"/>
      <c r="F4" s="1"/>
    </row>
    <row r="5" spans="1:6" ht="24">
      <c r="A5" s="12" t="s">
        <v>1</v>
      </c>
      <c r="B5" s="1"/>
      <c r="C5" s="1"/>
      <c r="D5" s="1"/>
      <c r="E5" s="1"/>
      <c r="F5" s="1"/>
    </row>
    <row r="6" spans="1:6">
      <c r="A6" s="13"/>
      <c r="B6" s="1"/>
      <c r="C6" s="1"/>
      <c r="D6" s="1"/>
      <c r="E6" s="1"/>
      <c r="F6" s="1"/>
    </row>
    <row r="7" spans="1:6" ht="18" thickBot="1">
      <c r="A7" s="11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/>
    </row>
    <row r="8" spans="1:6" ht="55">
      <c r="A8" s="22" t="s">
        <v>25</v>
      </c>
      <c r="B8" s="23" t="s">
        <v>3</v>
      </c>
      <c r="C8" s="23"/>
      <c r="D8" s="23"/>
      <c r="E8" s="24"/>
      <c r="F8" s="4"/>
    </row>
    <row r="9" spans="1:6" ht="17">
      <c r="A9" s="25" t="s">
        <v>34</v>
      </c>
      <c r="B9" s="20"/>
      <c r="C9" s="21">
        <f>B2-60</f>
        <v>43952</v>
      </c>
      <c r="D9" s="20"/>
      <c r="E9" s="26"/>
      <c r="F9" s="1"/>
    </row>
    <row r="10" spans="1:6" ht="17">
      <c r="A10" s="25" t="s">
        <v>18</v>
      </c>
      <c r="B10" s="20"/>
      <c r="C10" s="21">
        <f>B2-60</f>
        <v>43952</v>
      </c>
      <c r="D10" s="20"/>
      <c r="E10" s="26"/>
      <c r="F10" s="1"/>
    </row>
    <row r="11" spans="1:6" ht="17">
      <c r="A11" s="25" t="s">
        <v>35</v>
      </c>
      <c r="B11" s="20"/>
      <c r="C11" s="21">
        <f>B2-60</f>
        <v>43952</v>
      </c>
      <c r="D11" s="20"/>
      <c r="E11" s="26"/>
      <c r="F11" s="1"/>
    </row>
    <row r="12" spans="1:6" ht="17">
      <c r="A12" s="25" t="s">
        <v>19</v>
      </c>
      <c r="B12" s="20"/>
      <c r="C12" s="21">
        <f>B2-60</f>
        <v>43952</v>
      </c>
      <c r="D12" s="20"/>
      <c r="E12" s="26"/>
      <c r="F12" s="1"/>
    </row>
    <row r="13" spans="1:6" ht="34">
      <c r="A13" s="25" t="s">
        <v>36</v>
      </c>
      <c r="B13" s="20"/>
      <c r="C13" s="21">
        <v>43961</v>
      </c>
      <c r="D13" s="20"/>
      <c r="E13" s="26"/>
      <c r="F13" s="1"/>
    </row>
    <row r="14" spans="1:6" ht="18" thickBot="1">
      <c r="A14" s="27" t="s">
        <v>16</v>
      </c>
      <c r="B14" s="28"/>
      <c r="C14" s="29">
        <v>43976</v>
      </c>
      <c r="D14" s="28"/>
      <c r="E14" s="30"/>
      <c r="F14" s="3"/>
    </row>
    <row r="15" spans="1:6" s="19" customFormat="1" ht="17" thickBot="1">
      <c r="A15" s="15"/>
      <c r="B15" s="16"/>
      <c r="C15" s="17"/>
      <c r="D15" s="16"/>
      <c r="E15" s="16"/>
      <c r="F15" s="18"/>
    </row>
    <row r="16" spans="1:6" s="19" customFormat="1" ht="37">
      <c r="A16" s="44" t="s">
        <v>29</v>
      </c>
      <c r="B16" s="23" t="s">
        <v>3</v>
      </c>
      <c r="C16" s="32"/>
      <c r="D16" s="31"/>
      <c r="E16" s="33"/>
      <c r="F16" s="18"/>
    </row>
    <row r="17" spans="1:6" ht="17">
      <c r="A17" s="34" t="s">
        <v>41</v>
      </c>
      <c r="B17" s="35"/>
      <c r="C17" s="36">
        <f>B2-60</f>
        <v>43952</v>
      </c>
      <c r="D17" s="35"/>
      <c r="E17" s="37"/>
      <c r="F17" s="1"/>
    </row>
    <row r="18" spans="1:6" ht="34">
      <c r="A18" s="34" t="s">
        <v>32</v>
      </c>
      <c r="B18" s="35"/>
      <c r="C18" s="36">
        <f>B2-58</f>
        <v>43954</v>
      </c>
      <c r="D18" s="35"/>
      <c r="E18" s="37"/>
      <c r="F18" s="1"/>
    </row>
    <row r="19" spans="1:6" ht="17">
      <c r="A19" s="34" t="s">
        <v>33</v>
      </c>
      <c r="B19" s="35"/>
      <c r="C19" s="36">
        <f>B2-56</f>
        <v>43956</v>
      </c>
      <c r="D19" s="35"/>
      <c r="E19" s="37"/>
      <c r="F19" s="1"/>
    </row>
    <row r="20" spans="1:6" ht="17">
      <c r="A20" s="34" t="s">
        <v>21</v>
      </c>
      <c r="B20" s="35"/>
      <c r="C20" s="36">
        <f>B2-56</f>
        <v>43956</v>
      </c>
      <c r="D20" s="35"/>
      <c r="E20" s="37"/>
      <c r="F20" s="1"/>
    </row>
    <row r="21" spans="1:6" ht="17">
      <c r="A21" s="34" t="s">
        <v>27</v>
      </c>
      <c r="B21" s="35"/>
      <c r="C21" s="36">
        <f>B2-51</f>
        <v>43961</v>
      </c>
      <c r="D21" s="35"/>
      <c r="E21" s="37"/>
      <c r="F21" s="1"/>
    </row>
    <row r="22" spans="1:6" ht="17">
      <c r="A22" s="34" t="s">
        <v>28</v>
      </c>
      <c r="B22" s="35"/>
      <c r="C22" s="36">
        <f>B2-49</f>
        <v>43963</v>
      </c>
      <c r="D22" s="35"/>
      <c r="E22" s="37"/>
      <c r="F22" s="1"/>
    </row>
    <row r="23" spans="1:6" ht="17">
      <c r="A23" s="34" t="s">
        <v>22</v>
      </c>
      <c r="B23" s="35"/>
      <c r="C23" s="36">
        <f>B2-44</f>
        <v>43968</v>
      </c>
      <c r="D23" s="35"/>
      <c r="E23" s="37"/>
      <c r="F23" s="1"/>
    </row>
    <row r="24" spans="1:6" ht="34">
      <c r="A24" s="34" t="s">
        <v>23</v>
      </c>
      <c r="B24" s="35"/>
      <c r="C24" s="36">
        <f>B2-44</f>
        <v>43968</v>
      </c>
      <c r="D24" s="35"/>
      <c r="E24" s="37"/>
      <c r="F24" s="1"/>
    </row>
    <row r="25" spans="1:6" ht="17">
      <c r="A25" s="34" t="s">
        <v>24</v>
      </c>
      <c r="B25" s="35"/>
      <c r="C25" s="36">
        <f>B2-38</f>
        <v>43974</v>
      </c>
      <c r="D25" s="35"/>
      <c r="E25" s="37"/>
      <c r="F25" s="1"/>
    </row>
    <row r="26" spans="1:6" ht="34">
      <c r="A26" s="34" t="s">
        <v>30</v>
      </c>
      <c r="B26" s="35"/>
      <c r="C26" s="36">
        <f>B2-30</f>
        <v>43982</v>
      </c>
      <c r="D26" s="35"/>
      <c r="E26" s="37"/>
      <c r="F26" s="1"/>
    </row>
    <row r="27" spans="1:6" ht="17">
      <c r="A27" s="34" t="s">
        <v>37</v>
      </c>
      <c r="B27" s="35"/>
      <c r="C27" s="36">
        <f>B2-23</f>
        <v>43989</v>
      </c>
      <c r="D27" s="35"/>
      <c r="E27" s="37"/>
      <c r="F27" s="1"/>
    </row>
    <row r="28" spans="1:6" ht="17">
      <c r="A28" s="34" t="s">
        <v>26</v>
      </c>
      <c r="B28" s="35"/>
      <c r="C28" s="38">
        <f>B2-23</f>
        <v>43989</v>
      </c>
      <c r="D28" s="35"/>
      <c r="E28" s="37"/>
      <c r="F28" s="1"/>
    </row>
    <row r="29" spans="1:6" ht="17">
      <c r="A29" s="34" t="s">
        <v>38</v>
      </c>
      <c r="B29" s="35"/>
      <c r="C29" s="36">
        <f>B2-20</f>
        <v>43992</v>
      </c>
      <c r="D29" s="35"/>
      <c r="E29" s="37"/>
      <c r="F29" s="1"/>
    </row>
    <row r="30" spans="1:6" ht="17">
      <c r="A30" s="34" t="s">
        <v>31</v>
      </c>
      <c r="B30" s="35"/>
      <c r="C30" s="36">
        <v>43995</v>
      </c>
      <c r="D30" s="35"/>
      <c r="E30" s="37"/>
      <c r="F30" s="1"/>
    </row>
    <row r="31" spans="1:6" ht="17">
      <c r="A31" s="34" t="s">
        <v>38</v>
      </c>
      <c r="B31" s="35"/>
      <c r="C31" s="36">
        <v>43998</v>
      </c>
      <c r="D31" s="35"/>
      <c r="E31" s="37"/>
      <c r="F31" s="1"/>
    </row>
    <row r="32" spans="1:6" ht="18" thickBot="1">
      <c r="A32" s="39" t="s">
        <v>26</v>
      </c>
      <c r="B32" s="40"/>
      <c r="C32" s="41">
        <v>44002</v>
      </c>
      <c r="D32" s="40"/>
      <c r="E32" s="42"/>
      <c r="F32" s="1"/>
    </row>
    <row r="33" spans="1:6" s="19" customFormat="1" ht="17" thickBot="1">
      <c r="A33" s="61"/>
      <c r="B33" s="62"/>
      <c r="C33" s="63"/>
      <c r="D33" s="62"/>
      <c r="E33" s="62"/>
      <c r="F33" s="43"/>
    </row>
    <row r="34" spans="1:6" s="19" customFormat="1" ht="37">
      <c r="A34" s="44" t="s">
        <v>40</v>
      </c>
      <c r="B34" s="23" t="s">
        <v>3</v>
      </c>
      <c r="C34" s="32"/>
      <c r="D34" s="31"/>
      <c r="E34" s="33"/>
      <c r="F34" s="43"/>
    </row>
    <row r="35" spans="1:6" ht="34">
      <c r="A35" s="45" t="s">
        <v>47</v>
      </c>
      <c r="B35" s="46"/>
      <c r="C35" s="47">
        <f>B2-58</f>
        <v>43954</v>
      </c>
      <c r="D35" s="46"/>
      <c r="E35" s="48"/>
      <c r="F35" s="1"/>
    </row>
    <row r="36" spans="1:6" ht="35" thickBot="1">
      <c r="A36" s="49" t="s">
        <v>39</v>
      </c>
      <c r="B36" s="50"/>
      <c r="C36" s="51">
        <f>B2-38</f>
        <v>43974</v>
      </c>
      <c r="D36" s="50"/>
      <c r="E36" s="52"/>
      <c r="F36" s="1"/>
    </row>
    <row r="37" spans="1:6" s="19" customFormat="1" ht="17" thickBot="1">
      <c r="A37" s="15"/>
      <c r="B37" s="16"/>
      <c r="C37" s="17"/>
      <c r="D37" s="16"/>
      <c r="E37" s="16"/>
      <c r="F37" s="43"/>
    </row>
    <row r="38" spans="1:6" s="19" customFormat="1" ht="37">
      <c r="A38" s="44" t="s">
        <v>42</v>
      </c>
      <c r="B38" s="23" t="s">
        <v>3</v>
      </c>
      <c r="C38" s="32"/>
      <c r="D38" s="31"/>
      <c r="E38" s="33"/>
      <c r="F38" s="43"/>
    </row>
    <row r="39" spans="1:6" ht="17">
      <c r="A39" s="53" t="s">
        <v>7</v>
      </c>
      <c r="B39" s="54"/>
      <c r="C39" s="55">
        <f>B2-56</f>
        <v>43956</v>
      </c>
      <c r="D39" s="54"/>
      <c r="E39" s="56"/>
      <c r="F39" s="1"/>
    </row>
    <row r="40" spans="1:6" ht="17">
      <c r="A40" s="53" t="s">
        <v>8</v>
      </c>
      <c r="B40" s="54"/>
      <c r="C40" s="55">
        <f>B2-56</f>
        <v>43956</v>
      </c>
      <c r="D40" s="54"/>
      <c r="E40" s="56"/>
      <c r="F40" s="1"/>
    </row>
    <row r="41" spans="1:6" ht="17">
      <c r="A41" s="53" t="s">
        <v>20</v>
      </c>
      <c r="B41" s="54"/>
      <c r="C41" s="55">
        <f>B2-56</f>
        <v>43956</v>
      </c>
      <c r="D41" s="54"/>
      <c r="E41" s="56"/>
      <c r="F41" s="1"/>
    </row>
    <row r="42" spans="1:6" ht="17">
      <c r="A42" s="53" t="s">
        <v>10</v>
      </c>
      <c r="B42" s="54"/>
      <c r="C42" s="55">
        <f>B2-36</f>
        <v>43976</v>
      </c>
      <c r="D42" s="54"/>
      <c r="E42" s="56"/>
      <c r="F42" s="1"/>
    </row>
    <row r="43" spans="1:6" ht="17">
      <c r="A43" s="53" t="s">
        <v>15</v>
      </c>
      <c r="B43" s="54"/>
      <c r="C43" s="55">
        <f>B2-17</f>
        <v>43995</v>
      </c>
      <c r="D43" s="54"/>
      <c r="E43" s="56"/>
      <c r="F43" s="1"/>
    </row>
    <row r="44" spans="1:6" ht="17">
      <c r="A44" s="53" t="s">
        <v>9</v>
      </c>
      <c r="B44" s="54"/>
      <c r="C44" s="55">
        <f>B2-17</f>
        <v>43995</v>
      </c>
      <c r="D44" s="54"/>
      <c r="E44" s="56"/>
      <c r="F44" s="1"/>
    </row>
    <row r="45" spans="1:6" ht="18" thickBot="1">
      <c r="A45" s="57" t="s">
        <v>11</v>
      </c>
      <c r="B45" s="58"/>
      <c r="C45" s="59">
        <f>B2-14</f>
        <v>43998</v>
      </c>
      <c r="D45" s="58"/>
      <c r="E45" s="60"/>
      <c r="F45" s="1"/>
    </row>
    <row r="46" spans="1:6">
      <c r="A46" s="10"/>
      <c r="B46" s="2"/>
      <c r="C46" s="2"/>
      <c r="D46" s="1"/>
      <c r="E46" s="1"/>
      <c r="F46" s="1"/>
    </row>
    <row r="47" spans="1:6">
      <c r="A47" s="10"/>
      <c r="B47" s="2"/>
      <c r="C47" s="2"/>
      <c r="D47" s="1"/>
      <c r="E47" s="1"/>
      <c r="F47" s="1"/>
    </row>
    <row r="48" spans="1:6">
      <c r="A48" s="13"/>
      <c r="B48" s="1"/>
      <c r="C48" s="1"/>
      <c r="D48" s="1"/>
      <c r="E48" s="1"/>
      <c r="F48" s="1"/>
    </row>
    <row r="49" spans="1:6">
      <c r="A49" s="13"/>
      <c r="B49" s="1"/>
      <c r="C49" s="1"/>
      <c r="D49" s="1"/>
      <c r="E49" s="1"/>
      <c r="F4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Hom</dc:creator>
  <cp:lastModifiedBy>Melissa Hom</cp:lastModifiedBy>
  <dcterms:created xsi:type="dcterms:W3CDTF">2020-05-28T18:52:08Z</dcterms:created>
  <dcterms:modified xsi:type="dcterms:W3CDTF">2020-07-06T18:37:10Z</dcterms:modified>
</cp:coreProperties>
</file>